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I196" l="1"/>
  <c r="J196"/>
  <c r="G196"/>
  <c r="F196"/>
  <c r="H196"/>
</calcChain>
</file>

<file path=xl/sharedStrings.xml><?xml version="1.0" encoding="utf-8"?>
<sst xmlns="http://schemas.openxmlformats.org/spreadsheetml/2006/main" count="239" uniqueCount="71">
  <si>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</si>
  <si>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</si>
  <si>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</si>
  <si>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</si>
  <si>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</si>
  <si>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</si>
  <si>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</si>
  <si>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</si>
  <si>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</si>
  <si>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</si>
  <si>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</si>
  <si>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</si>
  <si>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</si>
  <si>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</si>
  <si>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</si>
  <si>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</si>
  <si>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</si>
  <si>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</si>
  <si>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</si>
  <si>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</si>
  <si>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</si>
  <si>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</si>
  <si>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</si>
  <si>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</si>
  <si>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</si>
  <si>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</si>
  <si>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</si>
  <si>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</si>
  <si>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</si>
  <si>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</si>
  <si>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</si>
  <si>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</si>
  <si>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</si>
  <si>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</si>
  <si>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</si>
  <si>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</si>
  <si>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</si>
  <si>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</si>
  <si>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</si>
  <si>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МАОУ"Гимназия №80"</t>
  </si>
  <si>
    <t>директор</t>
  </si>
  <si>
    <t>Винтер Л.М</t>
  </si>
  <si>
    <t xml:space="preserve">Омлет натуральный </t>
  </si>
  <si>
    <t>Какао с молоком</t>
  </si>
  <si>
    <t>масло сливочное</t>
  </si>
  <si>
    <t>Сыр порционно</t>
  </si>
  <si>
    <t>батон с микронутриентами</t>
  </si>
  <si>
    <t>биточки домашние</t>
  </si>
  <si>
    <t>макароны отварные</t>
  </si>
  <si>
    <t>кисель плодово ягодный витаминизированный</t>
  </si>
  <si>
    <t>ттк</t>
  </si>
  <si>
    <t>каша молочная пшенная с маслом</t>
  </si>
  <si>
    <t>Котлета из мяса птицы</t>
  </si>
  <si>
    <t>рис отварной</t>
  </si>
  <si>
    <t>чай с сахаром</t>
  </si>
  <si>
    <t>запеканка из творога с молоком сгущеным</t>
  </si>
  <si>
    <t>беф-строганов из мяса птицы</t>
  </si>
  <si>
    <t>каша гречневая рассыпчатая</t>
  </si>
  <si>
    <t>какао с молоком</t>
  </si>
  <si>
    <t>мясо тушеное с овощами</t>
  </si>
  <si>
    <t>сыр порционно</t>
  </si>
  <si>
    <t>запеканка из творога с молоком сгущенным</t>
  </si>
  <si>
    <t>кофейный напиток с молоком витаминизированный</t>
  </si>
  <si>
    <t xml:space="preserve">каша молочная рисовая </t>
  </si>
  <si>
    <t>какао с молоком витаминизированное</t>
  </si>
  <si>
    <t>сдоба</t>
  </si>
  <si>
    <t>котлета из мяса птицы</t>
  </si>
  <si>
    <t>пюре картофельное</t>
  </si>
  <si>
    <t>фрукт</t>
  </si>
  <si>
    <t>огурец</t>
  </si>
  <si>
    <t>масло шоколадное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</si>
</sst>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109" sqref="E10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13.9</v>
      </c>
      <c r="H6" s="40">
        <v>14.4</v>
      </c>
      <c r="I6" s="40">
        <v>3.4</v>
      </c>
      <c r="J6" s="40">
        <v>199</v>
      </c>
      <c r="K6" s="41">
        <v>210</v>
      </c>
      <c r="L6" s="40"/>
    </row>
    <row r="7" spans="1:12" ht="15">
      <c r="A7" s="23"/>
      <c r="B7" s="15"/>
      <c r="C7" s="11"/>
      <c r="D7" s="6"/>
      <c r="E7" s="42" t="s">
        <v>45</v>
      </c>
      <c r="F7" s="43">
        <v>15</v>
      </c>
      <c r="G7" s="43">
        <v>5.7</v>
      </c>
      <c r="H7" s="43">
        <v>7.3</v>
      </c>
      <c r="I7" s="43">
        <v>0</v>
      </c>
      <c r="J7" s="43">
        <v>88</v>
      </c>
      <c r="K7" s="44">
        <v>15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3.9</v>
      </c>
      <c r="H8" s="43">
        <v>3.1</v>
      </c>
      <c r="I8" s="43">
        <v>21.1</v>
      </c>
      <c r="J8" s="43">
        <v>128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4</v>
      </c>
      <c r="H9" s="43">
        <v>1</v>
      </c>
      <c r="I9" s="43">
        <v>28.6</v>
      </c>
      <c r="J9" s="43">
        <v>140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68</v>
      </c>
      <c r="F10" s="43">
        <v>200</v>
      </c>
      <c r="G10" s="43">
        <v>1.8</v>
      </c>
      <c r="H10" s="43">
        <v>0.4</v>
      </c>
      <c r="I10" s="43">
        <v>16.2</v>
      </c>
      <c r="J10" s="43">
        <v>76</v>
      </c>
      <c r="K10" s="44">
        <v>338</v>
      </c>
      <c r="L10" s="43"/>
    </row>
    <row r="11" spans="1:12" ht="15">
      <c r="A11" s="23"/>
      <c r="B11" s="15"/>
      <c r="C11" s="11"/>
      <c r="D11" s="6"/>
      <c r="E11" s="42" t="s">
        <v>44</v>
      </c>
      <c r="F11" s="43">
        <v>15</v>
      </c>
      <c r="G11" s="43">
        <v>0.1</v>
      </c>
      <c r="H11" s="43">
        <v>10.9</v>
      </c>
      <c r="I11" s="43">
        <v>0.2</v>
      </c>
      <c r="J11" s="43">
        <v>99</v>
      </c>
      <c r="K11" s="44">
        <v>14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29.400000000000002</v>
      </c>
      <c r="H13" s="19">
        <f t="shared" si="0"/>
        <v>37.1</v>
      </c>
      <c r="I13" s="19">
        <f t="shared" si="0"/>
        <v>69.5</v>
      </c>
      <c r="J13" s="19">
        <f t="shared" si="0"/>
        <v>730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630</v>
      </c>
      <c r="G24" s="32">
        <f t="shared" ref="G24:J24" si="4">G13+G23</f>
        <v>29.400000000000002</v>
      </c>
      <c r="H24" s="32">
        <f t="shared" si="4"/>
        <v>37.1</v>
      </c>
      <c r="I24" s="32">
        <f t="shared" si="4"/>
        <v>69.5</v>
      </c>
      <c r="J24" s="32">
        <f t="shared" si="4"/>
        <v>730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100</v>
      </c>
      <c r="G25" s="40">
        <v>13.8</v>
      </c>
      <c r="H25" s="40">
        <v>11.3</v>
      </c>
      <c r="I25" s="40">
        <v>10.1</v>
      </c>
      <c r="J25" s="40">
        <v>198</v>
      </c>
      <c r="K25" s="41">
        <v>271</v>
      </c>
      <c r="L25" s="40"/>
    </row>
    <row r="26" spans="1:12" ht="15">
      <c r="A26" s="14"/>
      <c r="B26" s="15"/>
      <c r="C26" s="11"/>
      <c r="D26" s="6"/>
      <c r="E26" s="42" t="s">
        <v>48</v>
      </c>
      <c r="F26" s="43">
        <v>15</v>
      </c>
      <c r="G26" s="43">
        <v>5.4</v>
      </c>
      <c r="H26" s="43">
        <v>4.9000000000000004</v>
      </c>
      <c r="I26" s="43">
        <v>27.9</v>
      </c>
      <c r="J26" s="43">
        <v>178</v>
      </c>
      <c r="K26" s="44">
        <v>309</v>
      </c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28</v>
      </c>
      <c r="J27" s="43">
        <v>112</v>
      </c>
      <c r="K27" s="44" t="s">
        <v>50</v>
      </c>
      <c r="L27" s="43"/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50</v>
      </c>
      <c r="G28" s="43">
        <v>4</v>
      </c>
      <c r="H28" s="43">
        <v>1</v>
      </c>
      <c r="I28" s="43">
        <v>28.6</v>
      </c>
      <c r="J28" s="43">
        <v>140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68</v>
      </c>
      <c r="F29" s="43">
        <v>100</v>
      </c>
      <c r="G29" s="43">
        <v>0.5</v>
      </c>
      <c r="H29" s="43">
        <v>0.5</v>
      </c>
      <c r="I29" s="43">
        <v>12.7</v>
      </c>
      <c r="J29" s="43">
        <v>58</v>
      </c>
      <c r="K29" s="44">
        <v>338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465</v>
      </c>
      <c r="G32" s="19">
        <f t="shared" ref="G32" si="6">SUM(G25:G31)</f>
        <v>23.700000000000003</v>
      </c>
      <c r="H32" s="19">
        <f t="shared" ref="H32" si="7">SUM(H25:H31)</f>
        <v>17.700000000000003</v>
      </c>
      <c r="I32" s="19">
        <f t="shared" ref="I32" si="8">SUM(I25:I31)</f>
        <v>107.3</v>
      </c>
      <c r="J32" s="19">
        <f t="shared" ref="J32:L32" si="9">SUM(J25:J31)</f>
        <v>686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465</v>
      </c>
      <c r="G43" s="32">
        <f t="shared" ref="G43" si="14">G32+G42</f>
        <v>23.700000000000003</v>
      </c>
      <c r="H43" s="32">
        <f t="shared" ref="H43" si="15">H32+H42</f>
        <v>17.700000000000003</v>
      </c>
      <c r="I43" s="32">
        <f t="shared" ref="I43" si="16">I32+I42</f>
        <v>107.3</v>
      </c>
      <c r="J43" s="32">
        <f t="shared" ref="J43:L43" si="17">J32+J42</f>
        <v>686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255</v>
      </c>
      <c r="G44" s="40">
        <v>8</v>
      </c>
      <c r="H44" s="40">
        <v>8.5</v>
      </c>
      <c r="I44" s="40">
        <v>35.200000000000003</v>
      </c>
      <c r="J44" s="40">
        <v>250</v>
      </c>
      <c r="K44" s="41">
        <v>311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3.9</v>
      </c>
      <c r="H46" s="43">
        <v>3.1</v>
      </c>
      <c r="I46" s="43">
        <v>21.1</v>
      </c>
      <c r="J46" s="43">
        <v>128</v>
      </c>
      <c r="K46" s="44">
        <v>382</v>
      </c>
      <c r="L46" s="43"/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50</v>
      </c>
      <c r="G47" s="43">
        <v>4</v>
      </c>
      <c r="H47" s="43">
        <v>1</v>
      </c>
      <c r="I47" s="43">
        <v>28.6</v>
      </c>
      <c r="J47" s="43">
        <v>140</v>
      </c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68</v>
      </c>
      <c r="F48" s="43">
        <v>150</v>
      </c>
      <c r="G48" s="43">
        <v>0.7</v>
      </c>
      <c r="H48" s="43">
        <v>0.5</v>
      </c>
      <c r="I48" s="43">
        <v>18.5</v>
      </c>
      <c r="J48" s="43">
        <v>85</v>
      </c>
      <c r="K48" s="44">
        <v>338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655</v>
      </c>
      <c r="G51" s="19">
        <f t="shared" ref="G51" si="18">SUM(G44:G50)</f>
        <v>16.600000000000001</v>
      </c>
      <c r="H51" s="19">
        <f t="shared" ref="H51" si="19">SUM(H44:H50)</f>
        <v>13.1</v>
      </c>
      <c r="I51" s="19">
        <f t="shared" ref="I51" si="20">SUM(I44:I50)</f>
        <v>103.4</v>
      </c>
      <c r="J51" s="19">
        <f t="shared" ref="J51:L51" si="21">SUM(J44:J50)</f>
        <v>603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655</v>
      </c>
      <c r="G62" s="32">
        <f t="shared" ref="G62" si="26">G51+G61</f>
        <v>16.600000000000001</v>
      </c>
      <c r="H62" s="32">
        <f t="shared" ref="H62" si="27">H51+H61</f>
        <v>13.1</v>
      </c>
      <c r="I62" s="32">
        <f t="shared" ref="I62" si="28">I51+I61</f>
        <v>103.4</v>
      </c>
      <c r="J62" s="32">
        <f t="shared" ref="J62:L62" si="29">J51+J61</f>
        <v>603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95</v>
      </c>
      <c r="G63" s="40">
        <v>12.55</v>
      </c>
      <c r="H63" s="40">
        <v>13.7</v>
      </c>
      <c r="I63" s="40">
        <v>4</v>
      </c>
      <c r="J63" s="40">
        <v>190</v>
      </c>
      <c r="K63" s="41" t="s">
        <v>50</v>
      </c>
      <c r="L63" s="40"/>
    </row>
    <row r="64" spans="1:12" ht="15">
      <c r="A64" s="23"/>
      <c r="B64" s="15"/>
      <c r="C64" s="11"/>
      <c r="D64" s="6"/>
      <c r="E64" s="42" t="s">
        <v>53</v>
      </c>
      <c r="F64" s="43">
        <v>150</v>
      </c>
      <c r="G64" s="43">
        <v>3.7</v>
      </c>
      <c r="H64" s="43">
        <v>6.3</v>
      </c>
      <c r="I64" s="43">
        <v>28.5</v>
      </c>
      <c r="J64" s="43">
        <v>185</v>
      </c>
      <c r="K64" s="44">
        <v>304</v>
      </c>
      <c r="L64" s="43"/>
    </row>
    <row r="65" spans="1:12" ht="1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0.2</v>
      </c>
      <c r="H65" s="43">
        <v>0.1</v>
      </c>
      <c r="I65" s="43">
        <v>10.1</v>
      </c>
      <c r="J65" s="43">
        <v>41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50</v>
      </c>
      <c r="G66" s="43">
        <v>4</v>
      </c>
      <c r="H66" s="43">
        <v>1</v>
      </c>
      <c r="I66" s="43">
        <v>28.6</v>
      </c>
      <c r="J66" s="43">
        <v>140</v>
      </c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68</v>
      </c>
      <c r="F67" s="43">
        <v>130</v>
      </c>
      <c r="G67" s="43">
        <v>0.5</v>
      </c>
      <c r="H67" s="43">
        <v>0.5</v>
      </c>
      <c r="I67" s="43">
        <v>12.7</v>
      </c>
      <c r="J67" s="43">
        <v>68</v>
      </c>
      <c r="K67" s="44">
        <v>338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20.95</v>
      </c>
      <c r="H70" s="19">
        <f t="shared" ref="H70" si="31">SUM(H63:H69)</f>
        <v>21.6</v>
      </c>
      <c r="I70" s="19">
        <f t="shared" ref="I70" si="32">SUM(I63:I69)</f>
        <v>83.9</v>
      </c>
      <c r="J70" s="19">
        <f t="shared" ref="J70:L70" si="33">SUM(J63:J69)</f>
        <v>624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625</v>
      </c>
      <c r="G81" s="32">
        <f t="shared" ref="G81" si="38">G70+G80</f>
        <v>20.95</v>
      </c>
      <c r="H81" s="32">
        <f t="shared" ref="H81" si="39">H70+H80</f>
        <v>21.6</v>
      </c>
      <c r="I81" s="32">
        <f t="shared" ref="I81" si="40">I70+I80</f>
        <v>83.9</v>
      </c>
      <c r="J81" s="32">
        <f t="shared" ref="J81:L81" si="41">J70+J80</f>
        <v>624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180</v>
      </c>
      <c r="G82" s="40">
        <v>25.6</v>
      </c>
      <c r="H82" s="40">
        <v>20.100000000000001</v>
      </c>
      <c r="I82" s="40">
        <v>38.299999999999997</v>
      </c>
      <c r="J82" s="40">
        <v>437</v>
      </c>
      <c r="K82" s="41">
        <v>223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0.2</v>
      </c>
      <c r="H84" s="43">
        <v>0.1</v>
      </c>
      <c r="I84" s="43">
        <v>10.1</v>
      </c>
      <c r="J84" s="43">
        <v>41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50</v>
      </c>
      <c r="G85" s="43">
        <v>4</v>
      </c>
      <c r="H85" s="43">
        <v>1</v>
      </c>
      <c r="I85" s="43">
        <v>28.6</v>
      </c>
      <c r="J85" s="43">
        <v>140</v>
      </c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68</v>
      </c>
      <c r="F86" s="43">
        <v>130</v>
      </c>
      <c r="G86" s="43">
        <v>0.6</v>
      </c>
      <c r="H86" s="43">
        <v>0.6</v>
      </c>
      <c r="I86" s="43">
        <v>14.7</v>
      </c>
      <c r="J86" s="43">
        <v>67</v>
      </c>
      <c r="K86" s="44">
        <v>338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30.400000000000002</v>
      </c>
      <c r="H89" s="19">
        <f t="shared" ref="H89" si="43">SUM(H82:H88)</f>
        <v>21.800000000000004</v>
      </c>
      <c r="I89" s="19">
        <f t="shared" ref="I89" si="44">SUM(I82:I88)</f>
        <v>91.7</v>
      </c>
      <c r="J89" s="19">
        <f t="shared" ref="J89:L89" si="45">SUM(J82:J88)</f>
        <v>685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560</v>
      </c>
      <c r="G100" s="32">
        <f t="shared" ref="G100" si="50">G89+G99</f>
        <v>30.400000000000002</v>
      </c>
      <c r="H100" s="32">
        <f t="shared" ref="H100" si="51">H89+H99</f>
        <v>21.800000000000004</v>
      </c>
      <c r="I100" s="32">
        <f t="shared" ref="I100" si="52">I89+I99</f>
        <v>91.7</v>
      </c>
      <c r="J100" s="32">
        <f t="shared" ref="J100:L100" si="53">J89+J99</f>
        <v>685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100</v>
      </c>
      <c r="G101" s="40">
        <v>10.7</v>
      </c>
      <c r="H101" s="40">
        <v>10.5</v>
      </c>
      <c r="I101" s="40">
        <v>3.2</v>
      </c>
      <c r="J101" s="40">
        <v>150</v>
      </c>
      <c r="K101" s="41" t="s">
        <v>50</v>
      </c>
      <c r="L101" s="40"/>
    </row>
    <row r="102" spans="1:12" ht="15">
      <c r="A102" s="23"/>
      <c r="B102" s="15"/>
      <c r="C102" s="11"/>
      <c r="D102" s="6"/>
      <c r="E102" s="42" t="s">
        <v>57</v>
      </c>
      <c r="F102" s="43">
        <v>150</v>
      </c>
      <c r="G102" s="43">
        <v>8</v>
      </c>
      <c r="H102" s="43">
        <v>8.5</v>
      </c>
      <c r="I102" s="43">
        <v>35.200000000000003</v>
      </c>
      <c r="J102" s="43">
        <v>246</v>
      </c>
      <c r="K102" s="44">
        <v>302</v>
      </c>
      <c r="L102" s="43"/>
    </row>
    <row r="103" spans="1:12" ht="1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2.2999999999999998</v>
      </c>
      <c r="H103" s="43">
        <v>1.4</v>
      </c>
      <c r="I103" s="43">
        <v>22</v>
      </c>
      <c r="J103" s="43">
        <v>110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50</v>
      </c>
      <c r="G104" s="43">
        <v>4</v>
      </c>
      <c r="H104" s="43">
        <v>1</v>
      </c>
      <c r="I104" s="43">
        <v>28.6</v>
      </c>
      <c r="J104" s="43">
        <v>140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68</v>
      </c>
      <c r="F105" s="43">
        <v>120</v>
      </c>
      <c r="G105" s="43">
        <v>1</v>
      </c>
      <c r="H105" s="43">
        <v>0.2</v>
      </c>
      <c r="I105" s="43">
        <v>9</v>
      </c>
      <c r="J105" s="43">
        <v>42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26</v>
      </c>
      <c r="H108" s="19">
        <f t="shared" si="54"/>
        <v>21.599999999999998</v>
      </c>
      <c r="I108" s="19">
        <f t="shared" si="54"/>
        <v>98</v>
      </c>
      <c r="J108" s="19">
        <f t="shared" si="54"/>
        <v>688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620</v>
      </c>
      <c r="G119" s="32">
        <f t="shared" ref="G119" si="58">G108+G118</f>
        <v>26</v>
      </c>
      <c r="H119" s="32">
        <f t="shared" ref="H119" si="59">H108+H118</f>
        <v>21.599999999999998</v>
      </c>
      <c r="I119" s="32">
        <f t="shared" ref="I119" si="60">I108+I118</f>
        <v>98</v>
      </c>
      <c r="J119" s="32">
        <f t="shared" ref="J119:L119" si="61">J108+J118</f>
        <v>688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175</v>
      </c>
      <c r="G120" s="40">
        <v>9.9</v>
      </c>
      <c r="H120" s="40">
        <v>16.8</v>
      </c>
      <c r="I120" s="40">
        <v>19.5</v>
      </c>
      <c r="J120" s="40">
        <v>271</v>
      </c>
      <c r="K120" s="41">
        <v>274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0.2</v>
      </c>
      <c r="H122" s="43">
        <v>0.1</v>
      </c>
      <c r="I122" s="43">
        <v>10.1</v>
      </c>
      <c r="J122" s="43">
        <v>41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50</v>
      </c>
      <c r="G123" s="43">
        <v>4</v>
      </c>
      <c r="H123" s="43">
        <v>1</v>
      </c>
      <c r="I123" s="43">
        <v>28.6</v>
      </c>
      <c r="J123" s="43">
        <v>140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60</v>
      </c>
      <c r="F125" s="43">
        <v>10</v>
      </c>
      <c r="G125" s="43">
        <v>4.5999999999999996</v>
      </c>
      <c r="H125" s="43">
        <v>5.8</v>
      </c>
      <c r="I125" s="43">
        <v>0</v>
      </c>
      <c r="J125" s="43">
        <v>71</v>
      </c>
      <c r="K125" s="44">
        <v>15</v>
      </c>
      <c r="L125" s="43"/>
    </row>
    <row r="126" spans="1:12" ht="15">
      <c r="A126" s="14"/>
      <c r="B126" s="15"/>
      <c r="C126" s="11"/>
      <c r="D126" s="6"/>
      <c r="E126" s="42" t="s">
        <v>44</v>
      </c>
      <c r="F126" s="43">
        <v>10</v>
      </c>
      <c r="G126" s="43">
        <v>0.1</v>
      </c>
      <c r="H126" s="43">
        <v>7.3</v>
      </c>
      <c r="I126" s="43">
        <v>0.1</v>
      </c>
      <c r="J126" s="43">
        <v>66</v>
      </c>
      <c r="K126" s="44">
        <v>14</v>
      </c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445</v>
      </c>
      <c r="G127" s="19">
        <f t="shared" ref="G127:J127" si="62">SUM(G120:G126)</f>
        <v>18.8</v>
      </c>
      <c r="H127" s="19">
        <f t="shared" si="62"/>
        <v>31.000000000000004</v>
      </c>
      <c r="I127" s="19">
        <f t="shared" si="62"/>
        <v>58.300000000000004</v>
      </c>
      <c r="J127" s="19">
        <f t="shared" si="62"/>
        <v>589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445</v>
      </c>
      <c r="G138" s="32">
        <f t="shared" ref="G138" si="66">G127+G137</f>
        <v>18.8</v>
      </c>
      <c r="H138" s="32">
        <f t="shared" ref="H138" si="67">H127+H137</f>
        <v>31.000000000000004</v>
      </c>
      <c r="I138" s="32">
        <f t="shared" ref="I138" si="68">I127+I137</f>
        <v>58.300000000000004</v>
      </c>
      <c r="J138" s="32">
        <f t="shared" ref="J138:L138" si="69">J127+J137</f>
        <v>589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180</v>
      </c>
      <c r="G139" s="40">
        <v>25.7</v>
      </c>
      <c r="H139" s="40">
        <v>20.100000000000001</v>
      </c>
      <c r="I139" s="40">
        <v>38.299999999999997</v>
      </c>
      <c r="J139" s="40">
        <v>437</v>
      </c>
      <c r="K139" s="41">
        <v>223</v>
      </c>
      <c r="L139" s="40"/>
    </row>
    <row r="140" spans="1:12" ht="15">
      <c r="A140" s="23"/>
      <c r="B140" s="15"/>
      <c r="C140" s="11"/>
      <c r="D140" s="6"/>
      <c r="E140" s="42" t="s">
        <v>70</v>
      </c>
      <c r="F140" s="43">
        <v>10</v>
      </c>
      <c r="G140" s="43">
        <v>0.1</v>
      </c>
      <c r="H140" s="43">
        <v>6.2</v>
      </c>
      <c r="I140" s="43">
        <v>2.2000000000000002</v>
      </c>
      <c r="J140" s="43">
        <v>65</v>
      </c>
      <c r="K140" s="44">
        <v>14</v>
      </c>
      <c r="L140" s="43"/>
    </row>
    <row r="141" spans="1:12" ht="1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2.2999999999999998</v>
      </c>
      <c r="H141" s="43">
        <v>1.4</v>
      </c>
      <c r="I141" s="43">
        <v>22</v>
      </c>
      <c r="J141" s="43">
        <v>110</v>
      </c>
      <c r="K141" s="44">
        <v>692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4</v>
      </c>
      <c r="H142" s="43">
        <v>1</v>
      </c>
      <c r="I142" s="43">
        <v>28.6</v>
      </c>
      <c r="J142" s="43">
        <v>140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32.1</v>
      </c>
      <c r="H146" s="19">
        <f t="shared" si="70"/>
        <v>28.7</v>
      </c>
      <c r="I146" s="19">
        <f t="shared" si="70"/>
        <v>91.1</v>
      </c>
      <c r="J146" s="19">
        <f t="shared" si="70"/>
        <v>752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440</v>
      </c>
      <c r="G157" s="32">
        <f t="shared" ref="G157" si="74">G146+G156</f>
        <v>32.1</v>
      </c>
      <c r="H157" s="32">
        <f t="shared" ref="H157" si="75">H146+H156</f>
        <v>28.7</v>
      </c>
      <c r="I157" s="32">
        <f t="shared" ref="I157" si="76">I146+I156</f>
        <v>91.1</v>
      </c>
      <c r="J157" s="32">
        <f t="shared" ref="J157:L157" si="77">J146+J156</f>
        <v>752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255</v>
      </c>
      <c r="G158" s="40">
        <v>8</v>
      </c>
      <c r="H158" s="40">
        <v>8.5</v>
      </c>
      <c r="I158" s="40">
        <v>35.200000000000003</v>
      </c>
      <c r="J158" s="40">
        <v>250</v>
      </c>
      <c r="K158" s="41">
        <v>302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3.9</v>
      </c>
      <c r="H160" s="43">
        <v>3.1</v>
      </c>
      <c r="I160" s="43">
        <v>21.1</v>
      </c>
      <c r="J160" s="43">
        <v>128</v>
      </c>
      <c r="K160" s="44">
        <v>382</v>
      </c>
      <c r="L160" s="43"/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4</v>
      </c>
      <c r="H161" s="43">
        <v>1</v>
      </c>
      <c r="I161" s="43">
        <v>28.6</v>
      </c>
      <c r="J161" s="43">
        <v>140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65</v>
      </c>
      <c r="F163" s="43">
        <v>70</v>
      </c>
      <c r="G163" s="43">
        <v>8.4</v>
      </c>
      <c r="H163" s="43">
        <v>5.6</v>
      </c>
      <c r="I163" s="43">
        <v>77</v>
      </c>
      <c r="J163" s="43">
        <v>252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24.3</v>
      </c>
      <c r="H165" s="19">
        <f t="shared" si="78"/>
        <v>18.2</v>
      </c>
      <c r="I165" s="19">
        <f t="shared" si="78"/>
        <v>161.9</v>
      </c>
      <c r="J165" s="19">
        <f t="shared" si="78"/>
        <v>770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575</v>
      </c>
      <c r="G176" s="32">
        <f t="shared" ref="G176" si="82">G165+G175</f>
        <v>24.3</v>
      </c>
      <c r="H176" s="32">
        <f t="shared" ref="H176" si="83">H165+H175</f>
        <v>18.2</v>
      </c>
      <c r="I176" s="32">
        <f t="shared" ref="I176" si="84">I165+I175</f>
        <v>161.9</v>
      </c>
      <c r="J176" s="32">
        <f t="shared" ref="J176:L176" si="85">J165+J175</f>
        <v>770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85</v>
      </c>
      <c r="G177" s="40">
        <v>14.2</v>
      </c>
      <c r="H177" s="40">
        <v>11.3</v>
      </c>
      <c r="I177" s="40">
        <v>12.7</v>
      </c>
      <c r="J177" s="40">
        <v>210</v>
      </c>
      <c r="K177" s="41">
        <v>498</v>
      </c>
      <c r="L177" s="40"/>
    </row>
    <row r="178" spans="1:12" ht="15">
      <c r="A178" s="23"/>
      <c r="B178" s="15"/>
      <c r="C178" s="11"/>
      <c r="D178" s="6"/>
      <c r="E178" s="42" t="s">
        <v>67</v>
      </c>
      <c r="F178" s="43">
        <v>150</v>
      </c>
      <c r="G178" s="43">
        <v>3.1</v>
      </c>
      <c r="H178" s="43">
        <v>5.2</v>
      </c>
      <c r="I178" s="43">
        <v>12.1</v>
      </c>
      <c r="J178" s="43">
        <v>108</v>
      </c>
      <c r="K178" s="44">
        <v>312</v>
      </c>
      <c r="L178" s="43"/>
    </row>
    <row r="179" spans="1:12" ht="1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0.2</v>
      </c>
      <c r="H179" s="43">
        <v>0.1</v>
      </c>
      <c r="I179" s="43">
        <v>10.1</v>
      </c>
      <c r="J179" s="43">
        <v>41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50</v>
      </c>
      <c r="G180" s="43">
        <v>4</v>
      </c>
      <c r="H180" s="43">
        <v>1</v>
      </c>
      <c r="I180" s="43">
        <v>28.6</v>
      </c>
      <c r="J180" s="43">
        <v>140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68</v>
      </c>
      <c r="F181" s="43">
        <v>120</v>
      </c>
      <c r="G181" s="43">
        <v>1</v>
      </c>
      <c r="H181" s="43">
        <v>0.2</v>
      </c>
      <c r="I181" s="43">
        <v>9</v>
      </c>
      <c r="J181" s="43">
        <v>42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 t="s">
        <v>60</v>
      </c>
      <c r="F182" s="43">
        <v>15</v>
      </c>
      <c r="G182" s="43">
        <v>3.5</v>
      </c>
      <c r="H182" s="43">
        <v>4.4000000000000004</v>
      </c>
      <c r="I182" s="43">
        <v>0</v>
      </c>
      <c r="J182" s="43">
        <v>53</v>
      </c>
      <c r="K182" s="44">
        <v>15</v>
      </c>
      <c r="L182" s="43"/>
    </row>
    <row r="183" spans="1:12" ht="15">
      <c r="A183" s="23"/>
      <c r="B183" s="15"/>
      <c r="C183" s="11"/>
      <c r="D183" s="6"/>
      <c r="E183" s="42" t="s">
        <v>69</v>
      </c>
      <c r="F183" s="43">
        <v>30</v>
      </c>
      <c r="G183" s="43">
        <v>0.2</v>
      </c>
      <c r="H183" s="43">
        <v>0</v>
      </c>
      <c r="I183" s="43">
        <v>0.8</v>
      </c>
      <c r="J183" s="43">
        <v>4</v>
      </c>
      <c r="K183" s="44">
        <v>71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26.2</v>
      </c>
      <c r="H184" s="19">
        <f t="shared" si="86"/>
        <v>22.200000000000003</v>
      </c>
      <c r="I184" s="19">
        <f t="shared" si="86"/>
        <v>73.3</v>
      </c>
      <c r="J184" s="19">
        <f t="shared" si="86"/>
        <v>598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650</v>
      </c>
      <c r="G195" s="32">
        <f t="shared" ref="G195" si="90">G184+G194</f>
        <v>26.2</v>
      </c>
      <c r="H195" s="32">
        <f t="shared" ref="H195" si="91">H184+H194</f>
        <v>22.200000000000003</v>
      </c>
      <c r="I195" s="32">
        <f t="shared" ref="I195" si="92">I184+I194</f>
        <v>73.3</v>
      </c>
      <c r="J195" s="32">
        <f t="shared" ref="J195:L195" si="93">J184+J194</f>
        <v>598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24.845000000000002</v>
      </c>
      <c r="H196" s="34">
        <f t="shared" si="94"/>
        <v>23.3</v>
      </c>
      <c r="I196" s="34">
        <f t="shared" si="94"/>
        <v>93.839999999999989</v>
      </c>
      <c r="J196" s="34">
        <f t="shared" si="94"/>
        <v>672.5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2022-05-16T14:23:56Z</dcterms:created>
  <dcterms:modified xsi:type="dcterms:W3CDTF">2023-10-17T10:43:25Z</dcterms:modified>
</cp:coreProperties>
</file>